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44" activeTab="0"/>
  </bookViews>
  <sheets>
    <sheet name="школы" sheetId="1" r:id="rId1"/>
    <sheet name="Андреевская" sheetId="2" r:id="rId2"/>
    <sheet name="барабанщиковская" sheetId="3" r:id="rId3"/>
    <sheet name="в-лог" sheetId="4" r:id="rId4"/>
    <sheet name="веселовская" sheetId="5" r:id="rId5"/>
    <sheet name="гуреевская" sheetId="6" r:id="rId6"/>
    <sheet name="дСШ" sheetId="7" r:id="rId7"/>
    <sheet name="дуб нач" sheetId="8" r:id="rId8"/>
    <sheet name="ДВ(С)Ш" sheetId="9" r:id="rId9"/>
    <sheet name="жуковская" sheetId="10" r:id="rId10"/>
    <sheet name="комиссаровская" sheetId="11" r:id="rId11"/>
    <sheet name="м-лучка" sheetId="12" r:id="rId12"/>
    <sheet name="мирненская" sheetId="13" r:id="rId13"/>
    <sheet name="присальская" sheetId="14" r:id="rId14"/>
    <sheet name="романовская" sheetId="15" r:id="rId15"/>
    <sheet name="семичанская" sheetId="16" r:id="rId16"/>
  </sheets>
  <definedNames/>
  <calcPr fullCalcOnLoad="1"/>
</workbook>
</file>

<file path=xl/sharedStrings.xml><?xml version="1.0" encoding="utf-8"?>
<sst xmlns="http://schemas.openxmlformats.org/spreadsheetml/2006/main" count="336" uniqueCount="21">
  <si>
    <t>№ п/п</t>
  </si>
  <si>
    <t>наименование услуги</t>
  </si>
  <si>
    <t>единица измерения услуги</t>
  </si>
  <si>
    <t>фактический объем предоставленных услуг</t>
  </si>
  <si>
    <t>СООТВЕТСТВИЕ</t>
  </si>
  <si>
    <t xml:space="preserve">объема предоставленных учреждением муниципальных услуг </t>
  </si>
  <si>
    <t xml:space="preserve">                       параметрам  муниципального задания</t>
  </si>
  <si>
    <t>1.</t>
  </si>
  <si>
    <t>Услуги по реализации общеобразовательной программы начального общего образования</t>
  </si>
  <si>
    <t>объем муниципального задания на предоставление услуг</t>
  </si>
  <si>
    <t>число учащихся</t>
  </si>
  <si>
    <t>2.</t>
  </si>
  <si>
    <t>Услуги по реализации общеобразовательной программы основного общего образования</t>
  </si>
  <si>
    <t>3.</t>
  </si>
  <si>
    <t>отклонение            (гр.5/гр.4)*100%</t>
  </si>
  <si>
    <t>Услуги по реализации общеобразовательной программы среднего (полного) общего образования</t>
  </si>
  <si>
    <t>Приложение №2</t>
  </si>
  <si>
    <t>Исполнитель</t>
  </si>
  <si>
    <t>Муниципальные бюджетные общеобразовательные учреждения Дубовского района, за 4 кв. 2016 год</t>
  </si>
  <si>
    <t>Муниципальные бюджетные общеобразовательные учреждения Дубовского района, за 2-е полугодие 2016 год</t>
  </si>
  <si>
    <t>Исполнитель: Ногина О.В.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</si>
</sst>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2" fontId="0" fillId="0" borderId="10" xfId="0" applyNumberFormat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19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f>Андреевская!D12+барабанщиковская!D12+'в-лог'!D12+веселовская!D12+гуреевская!D12+дСШ!D12+'дуб нач'!D12+'ДВ(С)Ш'!D12+жуковская!D12+комиссаровская!D12+'м-лучка'!D12+мирненская!D12+присальская!D12+романовская!D12+семичанская!D12</f>
        <v>880</v>
      </c>
      <c r="E12" s="9">
        <f>Андреевская!E12+барабанщиковская!E12+'в-лог'!E12+веселовская!E12+гуреевская!E12+дСШ!E12+'дуб нач'!E12+'ДВ(С)Ш'!E12+жуковская!E12+комиссаровская!E12+'м-лучка'!E12+мирненская!E12+присальская!E12+романовская!E12+семичанская!E12</f>
        <v>880</v>
      </c>
      <c r="F12" s="10">
        <f>E12/D12*100</f>
        <v>100</v>
      </c>
    </row>
    <row r="13" spans="1:6" ht="51">
      <c r="A13" s="9" t="s">
        <v>11</v>
      </c>
      <c r="B13" s="8" t="s">
        <v>12</v>
      </c>
      <c r="C13" s="8" t="s">
        <v>10</v>
      </c>
      <c r="D13" s="9">
        <f>Андреевская!D13+барабанщиковская!D13+'в-лог'!D13+веселовская!D13+гуреевская!D13+дСШ!D13+'дуб нач'!D13+'ДВ(С)Ш'!D13+жуковская!D13+комиссаровская!D13+'м-лучка'!D13+мирненская!D13+присальская!D13+романовская!D13+семичанская!D13</f>
        <v>938</v>
      </c>
      <c r="E13" s="9">
        <f>Андреевская!E13+барабанщиковская!E13+'в-лог'!E13+веселовская!E13+гуреевская!E13+дСШ!E13+'дуб нач'!E13+'ДВ(С)Ш'!E13+жуковская!E13+комиссаровская!E13+'м-лучка'!E13+мирненская!E13+присальская!E13+романовская!E13+семичанская!E13</f>
        <v>935</v>
      </c>
      <c r="F13" s="10">
        <f>E13/D13*100</f>
        <v>99.68017057569296</v>
      </c>
    </row>
    <row r="14" spans="1:6" ht="51">
      <c r="A14" s="9" t="s">
        <v>13</v>
      </c>
      <c r="B14" s="8" t="s">
        <v>15</v>
      </c>
      <c r="C14" s="8" t="s">
        <v>10</v>
      </c>
      <c r="D14" s="9">
        <f>Андреевская!D14+барабанщиковская!D14+'в-лог'!D14+веселовская!D14+гуреевская!D14+дСШ!D14+'дуб нач'!D14+'ДВ(С)Ш'!D14+жуковская!D14+комиссаровская!D14+'м-лучка'!D14+мирненская!D14+присальская!D14+романовская!D14+семичанская!D14</f>
        <v>202</v>
      </c>
      <c r="E14" s="9">
        <f>Андреевская!E14+барабанщиковская!E14+'в-лог'!E14+веселовская!E14+гуреевская!E14+дСШ!E14+'дуб нач'!E14+'ДВ(С)Ш'!E14+жуковская!E14+комиссаровская!E14+'м-лучка'!E14+мирненская!E14+присальская!E14+романовская!E14+семичанская!E14</f>
        <v>194</v>
      </c>
      <c r="F14" s="10">
        <f>E14/D14*100</f>
        <v>96.03960396039604</v>
      </c>
    </row>
    <row r="17" ht="12.75">
      <c r="B17" s="11" t="s">
        <v>20</v>
      </c>
    </row>
  </sheetData>
  <sheetProtection/>
  <mergeCells count="1">
    <mergeCell ref="A9:F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84</v>
      </c>
      <c r="E12" s="9">
        <v>83</v>
      </c>
      <c r="F12" s="10">
        <f>E12/D12*100</f>
        <v>98.80952380952381</v>
      </c>
    </row>
    <row r="13" spans="1:6" ht="51">
      <c r="A13" s="9" t="s">
        <v>11</v>
      </c>
      <c r="B13" s="8" t="s">
        <v>12</v>
      </c>
      <c r="C13" s="8" t="s">
        <v>10</v>
      </c>
      <c r="D13" s="9">
        <v>98</v>
      </c>
      <c r="E13" s="9">
        <v>95</v>
      </c>
      <c r="F13" s="10">
        <f>E13/D13*100</f>
        <v>96.93877551020408</v>
      </c>
    </row>
    <row r="14" spans="1:6" ht="51">
      <c r="A14" s="9" t="s">
        <v>13</v>
      </c>
      <c r="B14" s="8" t="s">
        <v>15</v>
      </c>
      <c r="C14" s="8" t="s">
        <v>10</v>
      </c>
      <c r="D14" s="9">
        <v>11</v>
      </c>
      <c r="E14" s="9">
        <v>11</v>
      </c>
      <c r="F14" s="10">
        <f>E14/D14*100</f>
        <v>100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45</v>
      </c>
      <c r="E12" s="9">
        <v>43</v>
      </c>
      <c r="F12" s="10">
        <f>E12/D12*100</f>
        <v>95.55555555555556</v>
      </c>
    </row>
    <row r="13" spans="1:6" ht="51">
      <c r="A13" s="9" t="s">
        <v>11</v>
      </c>
      <c r="B13" s="8" t="s">
        <v>12</v>
      </c>
      <c r="C13" s="8" t="s">
        <v>10</v>
      </c>
      <c r="D13" s="9">
        <v>45</v>
      </c>
      <c r="E13" s="9">
        <v>43</v>
      </c>
      <c r="F13" s="10">
        <f>E13/D13*100</f>
        <v>95.55555555555556</v>
      </c>
    </row>
    <row r="14" spans="1:6" ht="51">
      <c r="A14" s="9" t="s">
        <v>13</v>
      </c>
      <c r="B14" s="8" t="s">
        <v>15</v>
      </c>
      <c r="C14" s="8" t="s">
        <v>10</v>
      </c>
      <c r="D14" s="9">
        <v>5</v>
      </c>
      <c r="E14" s="9">
        <v>4</v>
      </c>
      <c r="F14" s="10">
        <f>E14/D14*100</f>
        <v>80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D24" sqref="D24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28</v>
      </c>
      <c r="E12" s="9">
        <v>28</v>
      </c>
      <c r="F12" s="10">
        <f>E12/D12*100</f>
        <v>100</v>
      </c>
    </row>
    <row r="13" spans="1:6" ht="51">
      <c r="A13" s="9" t="s">
        <v>11</v>
      </c>
      <c r="B13" s="8" t="s">
        <v>12</v>
      </c>
      <c r="C13" s="8" t="s">
        <v>10</v>
      </c>
      <c r="D13" s="9">
        <v>37</v>
      </c>
      <c r="E13" s="9">
        <v>37</v>
      </c>
      <c r="F13" s="10">
        <f>E13/D13*100</f>
        <v>100</v>
      </c>
    </row>
    <row r="14" spans="1:6" ht="51">
      <c r="A14" s="9" t="s">
        <v>13</v>
      </c>
      <c r="B14" s="8" t="s">
        <v>15</v>
      </c>
      <c r="C14" s="8" t="s">
        <v>10</v>
      </c>
      <c r="D14" s="9"/>
      <c r="E14" s="9"/>
      <c r="F14" s="10" t="e">
        <f>E14/D14*100</f>
        <v>#DIV/0!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27</v>
      </c>
      <c r="E12" s="9">
        <v>28</v>
      </c>
      <c r="F12" s="10">
        <f>E12/D12*100</f>
        <v>103.7037037037037</v>
      </c>
    </row>
    <row r="13" spans="1:6" ht="51">
      <c r="A13" s="9" t="s">
        <v>11</v>
      </c>
      <c r="B13" s="8" t="s">
        <v>12</v>
      </c>
      <c r="C13" s="8" t="s">
        <v>10</v>
      </c>
      <c r="D13" s="9">
        <v>33</v>
      </c>
      <c r="E13" s="9">
        <v>33</v>
      </c>
      <c r="F13" s="10">
        <f>E13/D13*100</f>
        <v>100</v>
      </c>
    </row>
    <row r="14" spans="1:6" ht="51">
      <c r="A14" s="9" t="s">
        <v>13</v>
      </c>
      <c r="B14" s="8" t="s">
        <v>15</v>
      </c>
      <c r="C14" s="8" t="s">
        <v>10</v>
      </c>
      <c r="D14" s="9">
        <v>2</v>
      </c>
      <c r="E14" s="9">
        <v>2</v>
      </c>
      <c r="F14" s="10">
        <f>E14/D14*100</f>
        <v>100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23</v>
      </c>
      <c r="E12" s="9">
        <v>20</v>
      </c>
      <c r="F12" s="10">
        <f>E12/D12*100</f>
        <v>86.95652173913044</v>
      </c>
    </row>
    <row r="13" spans="1:6" ht="51">
      <c r="A13" s="9" t="s">
        <v>11</v>
      </c>
      <c r="B13" s="8" t="s">
        <v>12</v>
      </c>
      <c r="C13" s="8" t="s">
        <v>10</v>
      </c>
      <c r="D13" s="9">
        <v>36</v>
      </c>
      <c r="E13" s="9">
        <v>35</v>
      </c>
      <c r="F13" s="10">
        <f>E13/D13*100</f>
        <v>97.22222222222221</v>
      </c>
    </row>
    <row r="14" spans="1:6" ht="51">
      <c r="A14" s="9" t="s">
        <v>13</v>
      </c>
      <c r="B14" s="8" t="s">
        <v>15</v>
      </c>
      <c r="C14" s="8" t="s">
        <v>10</v>
      </c>
      <c r="D14" s="9">
        <v>9</v>
      </c>
      <c r="E14" s="9">
        <v>9</v>
      </c>
      <c r="F14" s="10">
        <f>E14/D14*100</f>
        <v>100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28</v>
      </c>
      <c r="E12" s="9">
        <v>28</v>
      </c>
      <c r="F12" s="10">
        <f>E12/D12*100</f>
        <v>100</v>
      </c>
    </row>
    <row r="13" spans="1:6" ht="51">
      <c r="A13" s="9" t="s">
        <v>11</v>
      </c>
      <c r="B13" s="8" t="s">
        <v>12</v>
      </c>
      <c r="C13" s="8" t="s">
        <v>10</v>
      </c>
      <c r="D13" s="9">
        <v>27</v>
      </c>
      <c r="E13" s="9">
        <v>27</v>
      </c>
      <c r="F13" s="10">
        <f>E13/D13*100</f>
        <v>100</v>
      </c>
    </row>
    <row r="14" spans="1:6" ht="51">
      <c r="A14" s="9" t="s">
        <v>13</v>
      </c>
      <c r="B14" s="8" t="s">
        <v>15</v>
      </c>
      <c r="C14" s="8" t="s">
        <v>10</v>
      </c>
      <c r="D14" s="9">
        <v>0</v>
      </c>
      <c r="E14" s="9">
        <v>0</v>
      </c>
      <c r="F14" s="10" t="e">
        <f>E14/D14*100</f>
        <v>#DIV/0!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31</v>
      </c>
      <c r="E12" s="9">
        <v>31</v>
      </c>
      <c r="F12" s="10">
        <f>E12/D12*100</f>
        <v>100</v>
      </c>
    </row>
    <row r="13" spans="1:6" ht="51">
      <c r="A13" s="9" t="s">
        <v>11</v>
      </c>
      <c r="B13" s="8" t="s">
        <v>12</v>
      </c>
      <c r="C13" s="8" t="s">
        <v>10</v>
      </c>
      <c r="D13" s="9">
        <v>25</v>
      </c>
      <c r="E13" s="9">
        <v>25</v>
      </c>
      <c r="F13" s="10">
        <f>E13/D13*100</f>
        <v>100</v>
      </c>
    </row>
    <row r="14" spans="1:6" ht="51">
      <c r="A14" s="9" t="s">
        <v>13</v>
      </c>
      <c r="B14" s="8" t="s">
        <v>15</v>
      </c>
      <c r="C14" s="8" t="s">
        <v>10</v>
      </c>
      <c r="D14" s="9">
        <v>9</v>
      </c>
      <c r="E14" s="9">
        <v>9</v>
      </c>
      <c r="F14" s="10">
        <f>E14/D14*100</f>
        <v>100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63</v>
      </c>
      <c r="E12" s="9">
        <v>63</v>
      </c>
      <c r="F12" s="10">
        <f>E12/D12*100</f>
        <v>100</v>
      </c>
    </row>
    <row r="13" spans="1:6" ht="51">
      <c r="A13" s="9" t="s">
        <v>11</v>
      </c>
      <c r="B13" s="8" t="s">
        <v>12</v>
      </c>
      <c r="C13" s="8" t="s">
        <v>10</v>
      </c>
      <c r="D13" s="9">
        <v>83</v>
      </c>
      <c r="E13" s="9">
        <v>83</v>
      </c>
      <c r="F13" s="10">
        <f>E13/D13*100</f>
        <v>100</v>
      </c>
    </row>
    <row r="14" spans="1:6" ht="51">
      <c r="A14" s="9" t="s">
        <v>13</v>
      </c>
      <c r="B14" s="8" t="s">
        <v>15</v>
      </c>
      <c r="C14" s="8" t="s">
        <v>10</v>
      </c>
      <c r="D14" s="9">
        <v>7</v>
      </c>
      <c r="E14" s="9">
        <v>7</v>
      </c>
      <c r="F14" s="10">
        <f>E14/D14*100</f>
        <v>100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40</v>
      </c>
      <c r="E12" s="9">
        <v>42</v>
      </c>
      <c r="F12" s="10">
        <f>E12/D12*100</f>
        <v>105</v>
      </c>
    </row>
    <row r="13" spans="1:6" ht="51">
      <c r="A13" s="9" t="s">
        <v>11</v>
      </c>
      <c r="B13" s="8" t="s">
        <v>12</v>
      </c>
      <c r="C13" s="8" t="s">
        <v>10</v>
      </c>
      <c r="D13" s="9">
        <v>34</v>
      </c>
      <c r="E13" s="9">
        <v>34</v>
      </c>
      <c r="F13" s="10">
        <f>E13/D13*100</f>
        <v>100</v>
      </c>
    </row>
    <row r="14" spans="1:6" ht="51">
      <c r="A14" s="9" t="s">
        <v>13</v>
      </c>
      <c r="B14" s="8" t="s">
        <v>15</v>
      </c>
      <c r="C14" s="8" t="s">
        <v>10</v>
      </c>
      <c r="D14" s="9">
        <v>19</v>
      </c>
      <c r="E14" s="9">
        <v>19</v>
      </c>
      <c r="F14" s="10">
        <f>E14/D14*100</f>
        <v>100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41</v>
      </c>
      <c r="E12" s="9">
        <v>41</v>
      </c>
      <c r="F12" s="10">
        <f>E12/D12*100</f>
        <v>100</v>
      </c>
    </row>
    <row r="13" spans="1:6" ht="51">
      <c r="A13" s="9" t="s">
        <v>11</v>
      </c>
      <c r="B13" s="8" t="s">
        <v>12</v>
      </c>
      <c r="C13" s="8" t="s">
        <v>10</v>
      </c>
      <c r="D13" s="9">
        <v>42</v>
      </c>
      <c r="E13" s="9">
        <v>42</v>
      </c>
      <c r="F13" s="10">
        <f>E13/D13*100</f>
        <v>100</v>
      </c>
    </row>
    <row r="14" spans="1:6" ht="51">
      <c r="A14" s="9" t="s">
        <v>13</v>
      </c>
      <c r="B14" s="8" t="s">
        <v>15</v>
      </c>
      <c r="C14" s="8" t="s">
        <v>10</v>
      </c>
      <c r="D14" s="9">
        <v>7</v>
      </c>
      <c r="E14" s="9">
        <v>7</v>
      </c>
      <c r="F14" s="10">
        <f>E14/D14*100</f>
        <v>100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48</v>
      </c>
      <c r="E12" s="9">
        <v>48</v>
      </c>
      <c r="F12" s="10">
        <f>E12/D12*100</f>
        <v>100</v>
      </c>
    </row>
    <row r="13" spans="1:6" ht="51">
      <c r="A13" s="9" t="s">
        <v>11</v>
      </c>
      <c r="B13" s="8" t="s">
        <v>12</v>
      </c>
      <c r="C13" s="8" t="s">
        <v>10</v>
      </c>
      <c r="D13" s="9">
        <v>49</v>
      </c>
      <c r="E13" s="9">
        <v>49</v>
      </c>
      <c r="F13" s="10">
        <f>E13/D13*100</f>
        <v>100</v>
      </c>
    </row>
    <row r="14" spans="1:6" ht="51">
      <c r="A14" s="9" t="s">
        <v>13</v>
      </c>
      <c r="B14" s="8" t="s">
        <v>15</v>
      </c>
      <c r="C14" s="8" t="s">
        <v>10</v>
      </c>
      <c r="D14" s="9">
        <v>7</v>
      </c>
      <c r="E14" s="9">
        <v>7</v>
      </c>
      <c r="F14" s="10">
        <f>E14/D14*100</f>
        <v>100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35</v>
      </c>
      <c r="E12" s="9">
        <v>35</v>
      </c>
      <c r="F12" s="10">
        <f>E12/D12*100</f>
        <v>100</v>
      </c>
    </row>
    <row r="13" spans="1:6" ht="51">
      <c r="A13" s="9" t="s">
        <v>11</v>
      </c>
      <c r="B13" s="8" t="s">
        <v>12</v>
      </c>
      <c r="C13" s="8" t="s">
        <v>10</v>
      </c>
      <c r="D13" s="9">
        <v>37</v>
      </c>
      <c r="E13" s="9">
        <v>36</v>
      </c>
      <c r="F13" s="10">
        <f>E13/D13*100</f>
        <v>97.2972972972973</v>
      </c>
    </row>
    <row r="14" spans="1:6" ht="51">
      <c r="A14" s="9" t="s">
        <v>13</v>
      </c>
      <c r="B14" s="8" t="s">
        <v>15</v>
      </c>
      <c r="C14" s="8" t="s">
        <v>10</v>
      </c>
      <c r="D14" s="9">
        <v>11</v>
      </c>
      <c r="E14" s="9">
        <v>11</v>
      </c>
      <c r="F14" s="10">
        <f>E14/D14*100</f>
        <v>100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273</v>
      </c>
      <c r="E12" s="9">
        <v>273</v>
      </c>
      <c r="F12" s="10">
        <f>E12/D12*100</f>
        <v>100</v>
      </c>
    </row>
    <row r="13" spans="1:6" ht="51">
      <c r="A13" s="9" t="s">
        <v>11</v>
      </c>
      <c r="B13" s="8" t="s">
        <v>12</v>
      </c>
      <c r="C13" s="8" t="s">
        <v>10</v>
      </c>
      <c r="D13" s="9">
        <v>368</v>
      </c>
      <c r="E13" s="9">
        <v>369</v>
      </c>
      <c r="F13" s="10">
        <f>E13/D13*100</f>
        <v>100.2717391304348</v>
      </c>
    </row>
    <row r="14" spans="1:6" ht="51">
      <c r="A14" s="9" t="s">
        <v>13</v>
      </c>
      <c r="B14" s="8" t="s">
        <v>15</v>
      </c>
      <c r="C14" s="8" t="s">
        <v>10</v>
      </c>
      <c r="D14" s="9">
        <v>66</v>
      </c>
      <c r="E14" s="9">
        <v>62</v>
      </c>
      <c r="F14" s="10">
        <f>E14/D14*100</f>
        <v>93.93939393939394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3" sqref="E13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>
        <v>114</v>
      </c>
      <c r="E12" s="9">
        <v>117</v>
      </c>
      <c r="F12" s="10">
        <f>E12/D12*100</f>
        <v>102.63157894736842</v>
      </c>
    </row>
    <row r="13" spans="1:6" ht="51">
      <c r="A13" s="9" t="s">
        <v>11</v>
      </c>
      <c r="B13" s="8" t="s">
        <v>12</v>
      </c>
      <c r="C13" s="8" t="s">
        <v>10</v>
      </c>
      <c r="D13" s="9"/>
      <c r="E13" s="9"/>
      <c r="F13" s="10" t="e">
        <f>E13/D13*100</f>
        <v>#DIV/0!</v>
      </c>
    </row>
    <row r="14" spans="1:6" ht="51">
      <c r="A14" s="9" t="s">
        <v>13</v>
      </c>
      <c r="B14" s="8" t="s">
        <v>15</v>
      </c>
      <c r="C14" s="8" t="s">
        <v>10</v>
      </c>
      <c r="D14" s="9"/>
      <c r="E14" s="9"/>
      <c r="F14" s="10" t="e">
        <f>E14/D14*100</f>
        <v>#DIV/0!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7"/>
  <sheetViews>
    <sheetView zoomScalePageLayoutView="0" workbookViewId="0" topLeftCell="A1">
      <selection activeCell="E15" sqref="E15"/>
    </sheetView>
  </sheetViews>
  <sheetFormatPr defaultColWidth="9.140625" defaultRowHeight="12.75"/>
  <cols>
    <col min="2" max="2" width="28.00390625" style="0" customWidth="1"/>
    <col min="3" max="3" width="11.57421875" style="0" customWidth="1"/>
    <col min="4" max="4" width="17.8515625" style="0" customWidth="1"/>
    <col min="5" max="5" width="15.8515625" style="0" customWidth="1"/>
    <col min="6" max="6" width="16.57421875" style="0" customWidth="1"/>
  </cols>
  <sheetData>
    <row r="2" ht="12.75">
      <c r="F2" t="s">
        <v>16</v>
      </c>
    </row>
    <row r="4" ht="12.75">
      <c r="C4" t="s">
        <v>4</v>
      </c>
    </row>
    <row r="5" spans="1:5" ht="12.75">
      <c r="A5" s="7"/>
      <c r="B5" s="7" t="s">
        <v>5</v>
      </c>
      <c r="C5" s="6"/>
      <c r="D5" s="6"/>
      <c r="E5" s="5"/>
    </row>
    <row r="6" spans="1:5" ht="12.75">
      <c r="A6" s="7"/>
      <c r="B6" s="7" t="s">
        <v>6</v>
      </c>
      <c r="C6" s="6"/>
      <c r="D6" s="6"/>
      <c r="E6" s="5"/>
    </row>
    <row r="7" spans="1:5" ht="12.75">
      <c r="A7" s="7"/>
      <c r="B7" s="7"/>
      <c r="C7" s="6"/>
      <c r="D7" s="6"/>
      <c r="E7" s="5"/>
    </row>
    <row r="8" spans="1:5" ht="12.75">
      <c r="A8" s="7"/>
      <c r="B8" s="7"/>
      <c r="C8" s="6"/>
      <c r="D8" s="6"/>
      <c r="E8" s="5"/>
    </row>
    <row r="9" spans="1:6" ht="24" customHeight="1">
      <c r="A9" s="12" t="s">
        <v>18</v>
      </c>
      <c r="B9" s="13"/>
      <c r="C9" s="13"/>
      <c r="D9" s="13"/>
      <c r="E9" s="13"/>
      <c r="F9" s="14"/>
    </row>
    <row r="10" spans="1:6" ht="63.75">
      <c r="A10" s="1" t="s">
        <v>0</v>
      </c>
      <c r="B10" s="2" t="s">
        <v>1</v>
      </c>
      <c r="C10" s="2" t="s">
        <v>2</v>
      </c>
      <c r="D10" s="2" t="s">
        <v>9</v>
      </c>
      <c r="E10" s="3" t="s">
        <v>3</v>
      </c>
      <c r="F10" s="3" t="s">
        <v>14</v>
      </c>
    </row>
    <row r="11" spans="1:6" ht="12.75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</row>
    <row r="12" spans="1:6" ht="51">
      <c r="A12" s="9" t="s">
        <v>7</v>
      </c>
      <c r="B12" s="8" t="s">
        <v>8</v>
      </c>
      <c r="C12" s="8" t="s">
        <v>10</v>
      </c>
      <c r="D12" s="9"/>
      <c r="E12" s="9"/>
      <c r="F12" s="10" t="e">
        <f>E12/D12*100</f>
        <v>#DIV/0!</v>
      </c>
    </row>
    <row r="13" spans="1:6" ht="51">
      <c r="A13" s="9" t="s">
        <v>11</v>
      </c>
      <c r="B13" s="8" t="s">
        <v>12</v>
      </c>
      <c r="C13" s="8" t="s">
        <v>10</v>
      </c>
      <c r="D13" s="9">
        <v>24</v>
      </c>
      <c r="E13" s="9">
        <v>27</v>
      </c>
      <c r="F13" s="10">
        <f>E13/D13*100</f>
        <v>112.5</v>
      </c>
    </row>
    <row r="14" spans="1:6" ht="51">
      <c r="A14" s="9" t="s">
        <v>13</v>
      </c>
      <c r="B14" s="8" t="s">
        <v>15</v>
      </c>
      <c r="C14" s="8" t="s">
        <v>10</v>
      </c>
      <c r="D14" s="9">
        <v>49</v>
      </c>
      <c r="E14" s="9">
        <v>46</v>
      </c>
      <c r="F14" s="10">
        <f>E14/D14*100</f>
        <v>93.87755102040816</v>
      </c>
    </row>
    <row r="17" ht="12.75">
      <c r="B17" s="11" t="s">
        <v>17</v>
      </c>
    </row>
  </sheetData>
  <sheetProtection/>
  <mergeCells count="1">
    <mergeCell ref="A9:F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2015-05-28T06:36:43Z</cp:lastPrinted>
  <dcterms:created xsi:type="dcterms:W3CDTF">1996-10-08T23:32:33Z</dcterms:created>
  <dcterms:modified xsi:type="dcterms:W3CDTF">2017-02-13T08:57:48Z</dcterms:modified>
  <cp:category/>
  <cp:version/>
  <cp:contentType/>
  <cp:contentStatus/>
</cp:coreProperties>
</file>